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7" i="1"/>
  <c r="E7"/>
  <c r="D7"/>
  <c r="C7"/>
  <c r="B7"/>
  <c r="F6"/>
  <c r="E6"/>
  <c r="D6"/>
  <c r="C6"/>
  <c r="B6"/>
  <c r="A6"/>
</calcChain>
</file>

<file path=xl/sharedStrings.xml><?xml version="1.0" encoding="utf-8"?>
<sst xmlns="http://schemas.openxmlformats.org/spreadsheetml/2006/main" count="50" uniqueCount="33">
  <si>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</si>
  <si>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Собрания представителей сельского поселения Узюково муниципального района Ставропольский Самарской области четвертого созыва</t>
  </si>
  <si>
    <t>Территориальная избирательная комиссия Ставропольского района Самарской области</t>
  </si>
  <si>
    <t>В руб.</t>
  </si>
  <si>
    <t>1</t>
  </si>
  <si>
    <t>1.</t>
  </si>
  <si>
    <t>Восьмой (№ 8)</t>
  </si>
  <si>
    <t>Гилёва Ольга Николаевна</t>
  </si>
  <si>
    <t/>
  </si>
  <si>
    <t>Итого по кандидату</t>
  </si>
  <si>
    <t>Избирательный округ (Восьмой (№ 8)), всего</t>
  </si>
  <si>
    <t>2.</t>
  </si>
  <si>
    <t>Девятый (№ 9)</t>
  </si>
  <si>
    <t>Соловьев Виктор Витальевич</t>
  </si>
  <si>
    <t>Избирательный округ (Девятый (№ 9)), всего</t>
  </si>
  <si>
    <t>3.</t>
  </si>
  <si>
    <t>Десятый (№ 10)</t>
  </si>
  <si>
    <t>Балашов Алексей Альбертович</t>
  </si>
  <si>
    <t>Избирательный округ (Десятый (№ 10)), всего</t>
  </si>
  <si>
    <t>4.</t>
  </si>
  <si>
    <t>Первый (№ 1)</t>
  </si>
  <si>
    <t>Безкровный Денис Александрович</t>
  </si>
  <si>
    <t>Избирательный округ (Первый (№ 1)), всего</t>
  </si>
  <si>
    <t>5.</t>
  </si>
  <si>
    <t>Третий (№ 3)</t>
  </si>
  <si>
    <t>Горина Анастасия Владимировна</t>
  </si>
  <si>
    <t>Избирательный округ (Третий (№ 3)), всего</t>
  </si>
  <si>
    <t>6.</t>
  </si>
  <si>
    <t>Четвертый (№ 4)</t>
  </si>
  <si>
    <t>Комалёва Юлия Владимировна</t>
  </si>
  <si>
    <t>Избирательный округ (Четвертый (№ 4)), всего</t>
  </si>
  <si>
    <t>Итого</t>
  </si>
  <si>
    <t>По состоянию на 09.09.2020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</si>
</sst>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>
      <selection activeCell="I7" sqref="I7"/>
    </sheetView>
  </sheetViews>
  <sheetFormatPr defaultRowHeight="15"/>
  <cols>
    <col min="1" max="1" width="8.140625" customWidth="1"/>
    <col min="2" max="3" width="39" customWidth="1"/>
    <col min="4" max="6" width="15.7109375" customWidth="1"/>
    <col min="7" max="7" width="9.140625" customWidth="1"/>
  </cols>
  <sheetData>
    <row r="1" spans="1:7" ht="123" customHeight="1">
      <c r="A1" s="1" t="s">
        <v>0</v>
      </c>
      <c r="B1" s="1"/>
      <c r="C1" s="1"/>
      <c r="D1" s="1"/>
      <c r="E1" s="1"/>
      <c r="F1" s="1"/>
    </row>
    <row r="2" spans="1:7" ht="15.75">
      <c r="A2" s="2" t="s">
        <v>1</v>
      </c>
      <c r="B2" s="2"/>
      <c r="C2" s="2"/>
      <c r="D2" s="2"/>
      <c r="E2" s="2"/>
      <c r="F2" s="2"/>
    </row>
    <row r="3" spans="1:7" ht="15.75">
      <c r="A3" s="2" t="s">
        <v>2</v>
      </c>
      <c r="B3" s="2"/>
      <c r="C3" s="2"/>
      <c r="D3" s="2"/>
      <c r="E3" s="2"/>
      <c r="F3" s="2"/>
    </row>
    <row r="4" spans="1:7">
      <c r="F4" s="4" t="s">
        <v>32</v>
      </c>
    </row>
    <row r="5" spans="1:7">
      <c r="F5" s="4" t="s">
        <v>3</v>
      </c>
    </row>
    <row r="6" spans="1:7" ht="67.5" customHeight="1">
      <c r="A6" s="5" t="str">
        <f>"№
п/п"</f>
        <v>№
п/п</v>
      </c>
      <c r="B6" s="5" t="str">
        <f>"Наименование избирательного округа"</f>
        <v>Наименование избирательного округа</v>
      </c>
      <c r="C6" s="5" t="str">
        <f>"Фамилия, имя, отчество кандидата"</f>
        <v>Фамилия, имя, отчество кандидата</v>
      </c>
      <c r="D6" s="7" t="str">
        <f>"Поступило средств, всего"</f>
        <v>Поступило средств, всего</v>
      </c>
      <c r="E6" s="7" t="str">
        <f>"Израсходовано средств, всего"</f>
        <v>Израсходовано средств, всего</v>
      </c>
      <c r="F6" s="7" t="str">
        <f>"Остаток средств"</f>
        <v>Остаток средств</v>
      </c>
    </row>
    <row r="7" spans="1:7">
      <c r="A7" s="9" t="s">
        <v>4</v>
      </c>
      <c r="B7" s="5" t="str">
        <f>"2"</f>
        <v>2</v>
      </c>
      <c r="C7" s="5" t="str">
        <f>"3"</f>
        <v>3</v>
      </c>
      <c r="D7" s="5" t="str">
        <f>"4"</f>
        <v>4</v>
      </c>
      <c r="E7" s="5" t="str">
        <f>"5"</f>
        <v>5</v>
      </c>
      <c r="F7" s="5" t="str">
        <f>"6"</f>
        <v>6</v>
      </c>
      <c r="G7" s="6"/>
    </row>
    <row r="8" spans="1:7">
      <c r="A8" s="10" t="s">
        <v>5</v>
      </c>
      <c r="B8" s="11" t="s">
        <v>6</v>
      </c>
      <c r="C8" s="11" t="s">
        <v>7</v>
      </c>
      <c r="D8" s="12">
        <v>200</v>
      </c>
      <c r="E8" s="12">
        <v>200</v>
      </c>
      <c r="F8" s="12">
        <v>0</v>
      </c>
      <c r="G8" s="8"/>
    </row>
    <row r="9" spans="1:7">
      <c r="A9" s="9" t="s">
        <v>8</v>
      </c>
      <c r="B9" s="13"/>
      <c r="C9" s="13" t="s">
        <v>9</v>
      </c>
      <c r="D9" s="14">
        <v>200</v>
      </c>
      <c r="E9" s="14">
        <v>200</v>
      </c>
      <c r="F9" s="14">
        <v>0</v>
      </c>
      <c r="G9" s="3"/>
    </row>
    <row r="10" spans="1:7" ht="30" customHeight="1">
      <c r="A10" s="9" t="s">
        <v>8</v>
      </c>
      <c r="B10" s="13"/>
      <c r="C10" s="13" t="s">
        <v>10</v>
      </c>
      <c r="D10" s="14">
        <v>200</v>
      </c>
      <c r="E10" s="14">
        <v>200</v>
      </c>
      <c r="F10" s="14">
        <v>0</v>
      </c>
      <c r="G10" s="3"/>
    </row>
    <row r="11" spans="1:7">
      <c r="A11" s="10" t="s">
        <v>11</v>
      </c>
      <c r="B11" s="11" t="s">
        <v>12</v>
      </c>
      <c r="C11" s="11" t="s">
        <v>13</v>
      </c>
      <c r="D11" s="12">
        <v>600</v>
      </c>
      <c r="E11" s="12">
        <v>200</v>
      </c>
      <c r="F11" s="12">
        <v>400</v>
      </c>
      <c r="G11" s="3"/>
    </row>
    <row r="12" spans="1:7">
      <c r="A12" s="9" t="s">
        <v>8</v>
      </c>
      <c r="B12" s="13"/>
      <c r="C12" s="13" t="s">
        <v>9</v>
      </c>
      <c r="D12" s="14">
        <v>600</v>
      </c>
      <c r="E12" s="14">
        <v>200</v>
      </c>
      <c r="F12" s="14">
        <v>400</v>
      </c>
      <c r="G12" s="3"/>
    </row>
    <row r="13" spans="1:7" ht="30" customHeight="1">
      <c r="A13" s="9" t="s">
        <v>8</v>
      </c>
      <c r="B13" s="13"/>
      <c r="C13" s="13" t="s">
        <v>14</v>
      </c>
      <c r="D13" s="14">
        <v>600</v>
      </c>
      <c r="E13" s="14">
        <v>200</v>
      </c>
      <c r="F13" s="14">
        <v>400</v>
      </c>
      <c r="G13" s="3"/>
    </row>
    <row r="14" spans="1:7">
      <c r="A14" s="10" t="s">
        <v>15</v>
      </c>
      <c r="B14" s="11" t="s">
        <v>16</v>
      </c>
      <c r="C14" s="11" t="s">
        <v>17</v>
      </c>
      <c r="D14" s="12">
        <v>200</v>
      </c>
      <c r="E14" s="12">
        <v>200</v>
      </c>
      <c r="F14" s="12">
        <v>0</v>
      </c>
      <c r="G14" s="3"/>
    </row>
    <row r="15" spans="1:7">
      <c r="A15" s="9" t="s">
        <v>8</v>
      </c>
      <c r="B15" s="13"/>
      <c r="C15" s="13" t="s">
        <v>9</v>
      </c>
      <c r="D15" s="14">
        <v>200</v>
      </c>
      <c r="E15" s="14">
        <v>200</v>
      </c>
      <c r="F15" s="14">
        <v>0</v>
      </c>
      <c r="G15" s="3"/>
    </row>
    <row r="16" spans="1:7" ht="30" customHeight="1">
      <c r="A16" s="9" t="s">
        <v>8</v>
      </c>
      <c r="B16" s="13"/>
      <c r="C16" s="13" t="s">
        <v>18</v>
      </c>
      <c r="D16" s="14">
        <v>200</v>
      </c>
      <c r="E16" s="14">
        <v>200</v>
      </c>
      <c r="F16" s="14">
        <v>0</v>
      </c>
      <c r="G16" s="3"/>
    </row>
    <row r="17" spans="1:7">
      <c r="A17" s="10" t="s">
        <v>19</v>
      </c>
      <c r="B17" s="11" t="s">
        <v>20</v>
      </c>
      <c r="C17" s="11" t="s">
        <v>21</v>
      </c>
      <c r="D17" s="12">
        <v>1700</v>
      </c>
      <c r="E17" s="12">
        <v>1300</v>
      </c>
      <c r="F17" s="12">
        <v>400</v>
      </c>
      <c r="G17" s="3"/>
    </row>
    <row r="18" spans="1:7">
      <c r="A18" s="9" t="s">
        <v>8</v>
      </c>
      <c r="B18" s="13"/>
      <c r="C18" s="13" t="s">
        <v>9</v>
      </c>
      <c r="D18" s="14">
        <v>1700</v>
      </c>
      <c r="E18" s="14">
        <v>1300</v>
      </c>
      <c r="F18" s="14">
        <v>400</v>
      </c>
      <c r="G18" s="3"/>
    </row>
    <row r="19" spans="1:7" ht="30" customHeight="1">
      <c r="A19" s="9" t="s">
        <v>8</v>
      </c>
      <c r="B19" s="13"/>
      <c r="C19" s="13" t="s">
        <v>22</v>
      </c>
      <c r="D19" s="14">
        <v>1700</v>
      </c>
      <c r="E19" s="14">
        <v>1300</v>
      </c>
      <c r="F19" s="14">
        <v>400</v>
      </c>
      <c r="G19" s="3"/>
    </row>
    <row r="20" spans="1:7">
      <c r="A20" s="10" t="s">
        <v>23</v>
      </c>
      <c r="B20" s="11" t="s">
        <v>24</v>
      </c>
      <c r="C20" s="11" t="s">
        <v>25</v>
      </c>
      <c r="D20" s="12">
        <v>200</v>
      </c>
      <c r="E20" s="12">
        <v>200</v>
      </c>
      <c r="F20" s="12">
        <v>0</v>
      </c>
      <c r="G20" s="3"/>
    </row>
    <row r="21" spans="1:7">
      <c r="A21" s="9" t="s">
        <v>8</v>
      </c>
      <c r="B21" s="13"/>
      <c r="C21" s="13" t="s">
        <v>9</v>
      </c>
      <c r="D21" s="14">
        <v>200</v>
      </c>
      <c r="E21" s="14">
        <v>200</v>
      </c>
      <c r="F21" s="14">
        <v>0</v>
      </c>
      <c r="G21" s="3"/>
    </row>
    <row r="22" spans="1:7" ht="30" customHeight="1">
      <c r="A22" s="9" t="s">
        <v>8</v>
      </c>
      <c r="B22" s="13"/>
      <c r="C22" s="13" t="s">
        <v>26</v>
      </c>
      <c r="D22" s="14">
        <v>200</v>
      </c>
      <c r="E22" s="14">
        <v>200</v>
      </c>
      <c r="F22" s="14">
        <v>0</v>
      </c>
      <c r="G22" s="3"/>
    </row>
    <row r="23" spans="1:7">
      <c r="A23" s="10" t="s">
        <v>27</v>
      </c>
      <c r="B23" s="11" t="s">
        <v>28</v>
      </c>
      <c r="C23" s="11" t="s">
        <v>29</v>
      </c>
      <c r="D23" s="12">
        <v>200</v>
      </c>
      <c r="E23" s="12">
        <v>200</v>
      </c>
      <c r="F23" s="12">
        <v>0</v>
      </c>
      <c r="G23" s="3"/>
    </row>
    <row r="24" spans="1:7">
      <c r="A24" s="9" t="s">
        <v>8</v>
      </c>
      <c r="B24" s="13"/>
      <c r="C24" s="13" t="s">
        <v>9</v>
      </c>
      <c r="D24" s="14">
        <v>200</v>
      </c>
      <c r="E24" s="14">
        <v>200</v>
      </c>
      <c r="F24" s="14">
        <v>0</v>
      </c>
      <c r="G24" s="3"/>
    </row>
    <row r="25" spans="1:7" ht="30" customHeight="1">
      <c r="A25" s="9" t="s">
        <v>8</v>
      </c>
      <c r="B25" s="13"/>
      <c r="C25" s="13" t="s">
        <v>30</v>
      </c>
      <c r="D25" s="14">
        <v>200</v>
      </c>
      <c r="E25" s="14">
        <v>200</v>
      </c>
      <c r="F25" s="14">
        <v>0</v>
      </c>
      <c r="G25" s="3"/>
    </row>
    <row r="26" spans="1:7">
      <c r="A26" s="9" t="s">
        <v>8</v>
      </c>
      <c r="B26" s="13"/>
      <c r="C26" s="13" t="s">
        <v>31</v>
      </c>
      <c r="D26" s="14">
        <v>3100</v>
      </c>
      <c r="E26" s="14">
        <v>2300</v>
      </c>
      <c r="F26" s="14">
        <v>800</v>
      </c>
      <c r="G26" s="3"/>
    </row>
    <row r="27" spans="1:7">
      <c r="G27" s="3"/>
    </row>
  </sheetData>
  <mergeCells count="3">
    <mergeCell ref="A1:F1"/>
    <mergeCell ref="A2:F2"/>
    <mergeCell ref="A3:F3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2020-09-09T04:51:51Z</dcterms:created>
  <dcterms:modified xsi:type="dcterms:W3CDTF">2020-09-09T04:52:39Z</dcterms:modified>
</cp:coreProperties>
</file>